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ведомость'!$6:$6</definedName>
  </definedNames>
  <calcPr calcId="145621" fullCalcOnLoad="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8" i="1"/>
</calcChain>
</file>

<file path=xl/sharedStrings.xml><?xml version="1.0" encoding="utf-8"?>
<sst xmlns="http://schemas.openxmlformats.org/spreadsheetml/2006/main" count="147" uniqueCount="107">
  <si>
    <t>Обоснование</t>
  </si>
  <si>
    <t>Наименование</t>
  </si>
  <si>
    <t>Ед. изм.</t>
  </si>
  <si>
    <t>Цена</t>
  </si>
  <si>
    <t>в тч ЗП</t>
  </si>
  <si>
    <t>№ пп</t>
  </si>
  <si>
    <t>Всего, руб.</t>
  </si>
  <si>
    <t>Общее
кол-во</t>
  </si>
  <si>
    <t>Обосн.</t>
  </si>
  <si>
    <t>Стоимость, руб.в текущих ценах</t>
  </si>
  <si>
    <t>кг</t>
  </si>
  <si>
    <t>Грунт Полурен - 01</t>
  </si>
  <si>
    <r>
      <t>271,19</t>
    </r>
    <r>
      <rPr>
        <i/>
        <sz val="8"/>
        <rFont val="Arial"/>
        <family val="2"/>
        <charset val="204"/>
      </rPr>
      <t xml:space="preserve">
320/1,18</t>
    </r>
  </si>
  <si>
    <t>Эмаль Полурен- 601 Б</t>
  </si>
  <si>
    <r>
      <t>297,46</t>
    </r>
    <r>
      <rPr>
        <i/>
        <sz val="8"/>
        <rFont val="Arial"/>
        <family val="2"/>
        <charset val="204"/>
      </rPr>
      <t xml:space="preserve">
351/1,18</t>
    </r>
  </si>
  <si>
    <t>Трубы стеклопластиковые СП 800-6000-РШ SN 5000</t>
  </si>
  <si>
    <t>м.п.</t>
  </si>
  <si>
    <t>Трубы стеклопластиковые СП 800-600-РШС SN 7000</t>
  </si>
  <si>
    <t>м</t>
  </si>
  <si>
    <t>Щебень гранитный работ марка: 1000, фракция 40-70 мм</t>
  </si>
  <si>
    <t>м3</t>
  </si>
  <si>
    <t>т</t>
  </si>
  <si>
    <t>01.2.01.02-0054</t>
  </si>
  <si>
    <t>Битумы нефтяные строительные марки: БН-90/10</t>
  </si>
  <si>
    <t>01.3.01.07-0008</t>
  </si>
  <si>
    <t>Спирт этиловый ректификованный технический, сорт I</t>
  </si>
  <si>
    <t>01.3.02.03-0001</t>
  </si>
  <si>
    <t>Ацетилен газообразный технический</t>
  </si>
  <si>
    <t>01.3.02.08-0001</t>
  </si>
  <si>
    <t>Кислород технический: газообразный</t>
  </si>
  <si>
    <t>01.7.03.01-0001</t>
  </si>
  <si>
    <t>Вода</t>
  </si>
  <si>
    <t>01.7.07.12-0024</t>
  </si>
  <si>
    <t>Пленка полиэтиленовая толщиной: 0,15 мм</t>
  </si>
  <si>
    <t>м2</t>
  </si>
  <si>
    <t>01.7.07.29-0031</t>
  </si>
  <si>
    <t>Каболка</t>
  </si>
  <si>
    <t>01.7.11.07-0032</t>
  </si>
  <si>
    <t>Электроды диаметром: 4 мм Э42</t>
  </si>
  <si>
    <t>01.7.15.03-0032</t>
  </si>
  <si>
    <t>Болты с гайками и шайбами оцинкованные, диаметр: 8 мм</t>
  </si>
  <si>
    <t>01.7.15.06-0111</t>
  </si>
  <si>
    <t>Гвозди строительные</t>
  </si>
  <si>
    <t>02.2.05.04-0091</t>
  </si>
  <si>
    <t>Щебень из природного камня для строительных работ марка: 800, фракция 5(3)-10 мм</t>
  </si>
  <si>
    <t>02.2.05.04-0093</t>
  </si>
  <si>
    <t>Щебень из природного камня для строительных работ марка: 800, фракция 20-40 мм</t>
  </si>
  <si>
    <t>03.2.01.01-0001</t>
  </si>
  <si>
    <t>Портландцемент общестроительного назначения бездобавочный, марки: 400</t>
  </si>
  <si>
    <t>04.1.02.05-0006</t>
  </si>
  <si>
    <t>Бетон тяжелый, класс: В15 (М200)</t>
  </si>
  <si>
    <t>04.3.01.09-0012</t>
  </si>
  <si>
    <t>Раствор готовый кладочный цементный марки: 50</t>
  </si>
  <si>
    <t>04.3.01.09-0014</t>
  </si>
  <si>
    <t>Раствор готовый кладочный цементный марки: 100</t>
  </si>
  <si>
    <t>07.2.07.04-0014</t>
  </si>
  <si>
    <t>Прочие индивидуальные сварные конструкции, масса сборочной единицы: от 0,1 до 0,5 т</t>
  </si>
  <si>
    <t>07.2.07.04-0015</t>
  </si>
  <si>
    <t>Прочие индивидуальные сварные конструкции, масса сборочной единицы: от 0,501 до 1,0 т</t>
  </si>
  <si>
    <t>07.2.07.12-0021</t>
  </si>
  <si>
    <t>Отдельные конструктивные элементы зданий и сооружений с преобладанием: горячекатаных профилей, средняя масса сборочной единицы от 0,5 до 1 т</t>
  </si>
  <si>
    <t>08.1.02.11-0001</t>
  </si>
  <si>
    <t>Поковки из квадратных заготовок, масса: 1,8 кг</t>
  </si>
  <si>
    <t>08.3.03.04-0012</t>
  </si>
  <si>
    <t>Проволока светлая диаметром: 1,1 мм</t>
  </si>
  <si>
    <t>11.1.03.01-0079</t>
  </si>
  <si>
    <t>Бруски обрезные хвойных пород длиной: 4-6,5 м, шириной 75-150 мм, толщиной 40-75 мм, III сорта</t>
  </si>
  <si>
    <t>11.1.03.03-0012</t>
  </si>
  <si>
    <t>Брусья необрезные хвойных пород длиной: 4-6,5 м, все ширины, толщиной 100, 125 мм, IV сорта</t>
  </si>
  <si>
    <t>11.1.03.06-0075</t>
  </si>
  <si>
    <t>Доски обрезные хвойных пород длиной: 2-3,75 м, шириной 75-150 мм, толщиной 32-40 мм, III сорта</t>
  </si>
  <si>
    <t>16.2.01.02-0002</t>
  </si>
  <si>
    <t>Земля растительная механизированной заготовки</t>
  </si>
  <si>
    <t>ФССЦ-01.2.01.01-0019</t>
  </si>
  <si>
    <t>Битумы нефтяные дорожные марки: БНД-60/90, БНД 90/130</t>
  </si>
  <si>
    <t>ФССЦ-01.2.03.07-0025</t>
  </si>
  <si>
    <t>Эмульсия битумно-катионная, марка ЭБК-2</t>
  </si>
  <si>
    <t>ФССЦ-01.7.16.04-0021</t>
  </si>
  <si>
    <t>Щиты опалубки металлические (опорная площадка под лебедку)</t>
  </si>
  <si>
    <t>ФССЦ-02.2.05.04-0093</t>
  </si>
  <si>
    <t>ФССЦ-02.3.01.02-0015</t>
  </si>
  <si>
    <t>Песок природный для строительных: работ средний</t>
  </si>
  <si>
    <t>ФССЦ-04.1.02.02-0003</t>
  </si>
  <si>
    <t>Бетон тяжелый для гидротехнических сооружений (на сульфатостойком портландцементе), класс: В7,5 (М100)</t>
  </si>
  <si>
    <t>ФССЦ-04.1.02.03-0003</t>
  </si>
  <si>
    <t>Бетон тяжелый для дорожных и аэродромных покрытий и оснований, класс: В7,5 (М100)</t>
  </si>
  <si>
    <t>ФССЦ-04.2.01.01-0032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</si>
  <si>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марка: I, тип Б</t>
  </si>
  <si>
    <t>ФССЦ-05.1.01.09-0042</t>
  </si>
  <si>
    <t>Кольцо опорное КО-6 /бетон В15 (М200), объем 0,02 м3, расход арматуры 1,10 кг / (серия 3.900.1-14) (КЦО-1)</t>
  </si>
  <si>
    <t>шт</t>
  </si>
  <si>
    <t>ФССЦ-05.1.01.09-0073</t>
  </si>
  <si>
    <t>Кольцо стеновое смотровых колодцев: КС20.9 /бетон В15 (М200), объем 0,59 м3, расход арматуры 19,88 кг/ (серия 3.900.1-14)</t>
  </si>
  <si>
    <t>ФССЦ-05.1.06.09-0009</t>
  </si>
  <si>
    <t>Плита перекрытия: 2ПП20-1 /бетон В15 (М200), объем 0,48 м3, расход арматуры 62,98 кг/ (серия 3.900.1-14)</t>
  </si>
  <si>
    <t>ФССЦ-05.2.03.03-0031</t>
  </si>
  <si>
    <t>Камни бортовые: БР 100.20.8 /бетон В22,5 (М300), объем 0,016 м3/ (ГОСТ 6665-91)</t>
  </si>
  <si>
    <t>ФССЦ-08.3.05.02-0102</t>
  </si>
  <si>
    <t>Сталь листовая углеродистая обыкновенного качества марки ВСт3пс5 толщиной: 8-20 мм ( 12 кратная оборачиваемость)</t>
  </si>
  <si>
    <t>ФССЦ-08.4.02.01-0021</t>
  </si>
  <si>
    <t>Арматурные сетки сварные</t>
  </si>
  <si>
    <t>ФССЦ-16.2.02.07-0161</t>
  </si>
  <si>
    <t>Семена газонных трав (смесь)</t>
  </si>
  <si>
    <t>ФССЦ-23.5.02.02-0088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</si>
  <si>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мм( с 5-ти кратной оборачиваемостью)</t>
  </si>
  <si>
    <t>Итого "Материалы"</t>
  </si>
  <si>
    <t>СТОИМОСТЬ МАТЕРИАЛЬНЫХ РЕСУРСОВ: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</si>
</sst>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53"/>
  <sheetViews>
    <sheetView showGridLines="0" tabSelected="1" topLeftCell="A44" zoomScaleNormal="100" zoomScaleSheetLayoutView="75" workbookViewId="0">
      <selection activeCell="B52" sqref="B52"/>
    </sheetView>
  </sheetViews>
  <sheetFormatPr defaultRowHeight="12.75" x14ac:dyDescent="0.2"/>
  <cols>
    <col min="1" max="1" width="5" style="6" customWidth="1"/>
    <col min="2" max="2" width="14.7109375" style="1" customWidth="1"/>
    <col min="3" max="3" width="41.140625" style="2" customWidth="1"/>
    <col min="4" max="4" width="8.28515625" style="3" customWidth="1"/>
    <col min="5" max="7" width="10.7109375" style="4" customWidth="1"/>
    <col min="8" max="8" width="10.7109375" style="5" customWidth="1"/>
    <col min="9" max="9" width="12.140625" style="5" customWidth="1"/>
    <col min="10" max="16384" width="9.140625" style="6"/>
  </cols>
  <sheetData>
    <row r="1" spans="1:9" x14ac:dyDescent="0.2">
      <c r="B1" s="7"/>
      <c r="D1" s="8"/>
    </row>
    <row r="2" spans="1:9" ht="15.75" x14ac:dyDescent="0.2">
      <c r="B2" s="7"/>
      <c r="D2" s="9" t="s">
        <v>106</v>
      </c>
    </row>
    <row r="3" spans="1:9" ht="14.25" x14ac:dyDescent="0.2">
      <c r="B3" s="7"/>
      <c r="C3" s="10"/>
      <c r="E3" s="11"/>
    </row>
    <row r="4" spans="1:9" ht="15.75" customHeight="1" x14ac:dyDescent="0.2">
      <c r="A4" s="15" t="s">
        <v>5</v>
      </c>
      <c r="B4" s="20" t="s">
        <v>0</v>
      </c>
      <c r="C4" s="15" t="s">
        <v>1</v>
      </c>
      <c r="D4" s="15" t="s">
        <v>2</v>
      </c>
      <c r="E4" s="17" t="s">
        <v>7</v>
      </c>
      <c r="F4" s="22" t="s">
        <v>9</v>
      </c>
      <c r="G4" s="23"/>
      <c r="H4" s="24"/>
      <c r="I4" s="15" t="s">
        <v>6</v>
      </c>
    </row>
    <row r="5" spans="1:9" ht="15.75" customHeight="1" x14ac:dyDescent="0.2">
      <c r="A5" s="19"/>
      <c r="B5" s="21"/>
      <c r="C5" s="18"/>
      <c r="D5" s="18"/>
      <c r="E5" s="18"/>
      <c r="F5" s="12" t="s">
        <v>3</v>
      </c>
      <c r="G5" s="12" t="s">
        <v>4</v>
      </c>
      <c r="H5" s="13" t="s">
        <v>8</v>
      </c>
      <c r="I5" s="16"/>
    </row>
    <row r="6" spans="1:9" ht="15.75" customHeight="1" x14ac:dyDescent="0.2">
      <c r="A6" s="25">
        <v>1</v>
      </c>
      <c r="B6" s="26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14">
        <v>8</v>
      </c>
      <c r="I6" s="25">
        <v>9</v>
      </c>
    </row>
    <row r="7" spans="1:9" ht="24" x14ac:dyDescent="0.2">
      <c r="A7" s="28">
        <v>1</v>
      </c>
      <c r="B7" s="35"/>
      <c r="C7" s="30" t="s">
        <v>11</v>
      </c>
      <c r="D7" s="12" t="s">
        <v>10</v>
      </c>
      <c r="E7" s="31">
        <v>45.238999999999997</v>
      </c>
      <c r="F7" s="32" t="s">
        <v>12</v>
      </c>
      <c r="G7" s="31"/>
      <c r="H7" s="32"/>
      <c r="I7" s="31">
        <v>12268.36</v>
      </c>
    </row>
    <row r="8" spans="1:9" ht="24" x14ac:dyDescent="0.2">
      <c r="A8" s="28">
        <f>1+A7</f>
        <v>2</v>
      </c>
      <c r="B8" s="35"/>
      <c r="C8" s="30" t="s">
        <v>13</v>
      </c>
      <c r="D8" s="12" t="s">
        <v>10</v>
      </c>
      <c r="E8" s="31">
        <v>82.938000000000002</v>
      </c>
      <c r="F8" s="32" t="s">
        <v>14</v>
      </c>
      <c r="G8" s="31"/>
      <c r="H8" s="32"/>
      <c r="I8" s="31">
        <v>24670.74</v>
      </c>
    </row>
    <row r="9" spans="1:9" ht="25.5" x14ac:dyDescent="0.2">
      <c r="A9" s="28">
        <f t="shared" ref="A9:A52" si="0">1+A8</f>
        <v>3</v>
      </c>
      <c r="B9" s="35"/>
      <c r="C9" s="30" t="s">
        <v>15</v>
      </c>
      <c r="D9" s="12" t="s">
        <v>16</v>
      </c>
      <c r="E9" s="31">
        <v>542.9</v>
      </c>
      <c r="F9" s="31">
        <v>11500</v>
      </c>
      <c r="G9" s="31"/>
      <c r="H9" s="32"/>
      <c r="I9" s="31">
        <v>6243350</v>
      </c>
    </row>
    <row r="10" spans="1:9" ht="25.5" x14ac:dyDescent="0.2">
      <c r="A10" s="28">
        <f t="shared" si="0"/>
        <v>4</v>
      </c>
      <c r="B10" s="35"/>
      <c r="C10" s="30" t="s">
        <v>17</v>
      </c>
      <c r="D10" s="12" t="s">
        <v>18</v>
      </c>
      <c r="E10" s="31">
        <v>116.2</v>
      </c>
      <c r="F10" s="31">
        <v>11900</v>
      </c>
      <c r="G10" s="31"/>
      <c r="H10" s="32"/>
      <c r="I10" s="31">
        <v>1382780</v>
      </c>
    </row>
    <row r="11" spans="1:9" ht="25.5" x14ac:dyDescent="0.2">
      <c r="A11" s="28">
        <f t="shared" si="0"/>
        <v>5</v>
      </c>
      <c r="B11" s="35"/>
      <c r="C11" s="30" t="s">
        <v>19</v>
      </c>
      <c r="D11" s="12" t="s">
        <v>20</v>
      </c>
      <c r="E11" s="31">
        <v>294.85000000000002</v>
      </c>
      <c r="F11" s="31">
        <v>1500</v>
      </c>
      <c r="G11" s="31"/>
      <c r="H11" s="32"/>
      <c r="I11" s="31">
        <v>442275</v>
      </c>
    </row>
    <row r="12" spans="1:9" ht="25.5" x14ac:dyDescent="0.2">
      <c r="A12" s="28">
        <f t="shared" si="0"/>
        <v>6</v>
      </c>
      <c r="B12" s="29" t="s">
        <v>22</v>
      </c>
      <c r="C12" s="30" t="s">
        <v>23</v>
      </c>
      <c r="D12" s="12" t="s">
        <v>21</v>
      </c>
      <c r="E12" s="31">
        <v>6.4000000000000001E-2</v>
      </c>
      <c r="F12" s="31">
        <v>11328.38</v>
      </c>
      <c r="G12" s="31"/>
      <c r="H12" s="32"/>
      <c r="I12" s="31">
        <v>725.02</v>
      </c>
    </row>
    <row r="13" spans="1:9" ht="25.5" x14ac:dyDescent="0.2">
      <c r="A13" s="28">
        <f t="shared" si="0"/>
        <v>7</v>
      </c>
      <c r="B13" s="29" t="s">
        <v>24</v>
      </c>
      <c r="C13" s="30" t="s">
        <v>25</v>
      </c>
      <c r="D13" s="12" t="s">
        <v>21</v>
      </c>
      <c r="E13" s="31">
        <v>1.8599999999999998E-2</v>
      </c>
      <c r="F13" s="31">
        <v>145882.18</v>
      </c>
      <c r="G13" s="31"/>
      <c r="H13" s="32"/>
      <c r="I13" s="31">
        <v>2713.41</v>
      </c>
    </row>
    <row r="14" spans="1:9" x14ac:dyDescent="0.2">
      <c r="A14" s="28">
        <f t="shared" si="0"/>
        <v>8</v>
      </c>
      <c r="B14" s="29" t="s">
        <v>26</v>
      </c>
      <c r="C14" s="30" t="s">
        <v>27</v>
      </c>
      <c r="D14" s="12" t="s">
        <v>20</v>
      </c>
      <c r="E14" s="31">
        <v>12.43</v>
      </c>
      <c r="F14" s="31">
        <v>371.46</v>
      </c>
      <c r="G14" s="31"/>
      <c r="H14" s="32"/>
      <c r="I14" s="31">
        <v>4617.24</v>
      </c>
    </row>
    <row r="15" spans="1:9" x14ac:dyDescent="0.2">
      <c r="A15" s="28">
        <f t="shared" si="0"/>
        <v>9</v>
      </c>
      <c r="B15" s="29" t="s">
        <v>28</v>
      </c>
      <c r="C15" s="30" t="s">
        <v>29</v>
      </c>
      <c r="D15" s="12" t="s">
        <v>20</v>
      </c>
      <c r="E15" s="31">
        <v>62.46</v>
      </c>
      <c r="F15" s="31">
        <v>30.22</v>
      </c>
      <c r="G15" s="31"/>
      <c r="H15" s="32"/>
      <c r="I15" s="31">
        <v>1887.54</v>
      </c>
    </row>
    <row r="16" spans="1:9" x14ac:dyDescent="0.2">
      <c r="A16" s="28">
        <f t="shared" si="0"/>
        <v>10</v>
      </c>
      <c r="B16" s="29" t="s">
        <v>30</v>
      </c>
      <c r="C16" s="30" t="s">
        <v>31</v>
      </c>
      <c r="D16" s="12" t="s">
        <v>20</v>
      </c>
      <c r="E16" s="31">
        <v>2079.9164000000001</v>
      </c>
      <c r="F16" s="31">
        <v>32.950000000000003</v>
      </c>
      <c r="G16" s="31"/>
      <c r="H16" s="32"/>
      <c r="I16" s="31">
        <v>68533.25</v>
      </c>
    </row>
    <row r="17" spans="1:9" x14ac:dyDescent="0.2">
      <c r="A17" s="28">
        <f t="shared" si="0"/>
        <v>11</v>
      </c>
      <c r="B17" s="29" t="s">
        <v>32</v>
      </c>
      <c r="C17" s="30" t="s">
        <v>33</v>
      </c>
      <c r="D17" s="12" t="s">
        <v>34</v>
      </c>
      <c r="E17" s="31">
        <v>8</v>
      </c>
      <c r="F17" s="31">
        <v>9.2799999999999994</v>
      </c>
      <c r="G17" s="31"/>
      <c r="H17" s="32"/>
      <c r="I17" s="31">
        <v>74.239999999999995</v>
      </c>
    </row>
    <row r="18" spans="1:9" x14ac:dyDescent="0.2">
      <c r="A18" s="28">
        <f t="shared" si="0"/>
        <v>12</v>
      </c>
      <c r="B18" s="29" t="s">
        <v>35</v>
      </c>
      <c r="C18" s="30" t="s">
        <v>36</v>
      </c>
      <c r="D18" s="12" t="s">
        <v>21</v>
      </c>
      <c r="E18" s="31">
        <v>2.52E-2</v>
      </c>
      <c r="F18" s="31">
        <v>69288.23</v>
      </c>
      <c r="G18" s="31"/>
      <c r="H18" s="32"/>
      <c r="I18" s="31">
        <v>1746.06</v>
      </c>
    </row>
    <row r="19" spans="1:9" x14ac:dyDescent="0.2">
      <c r="A19" s="28">
        <f t="shared" si="0"/>
        <v>13</v>
      </c>
      <c r="B19" s="29" t="s">
        <v>37</v>
      </c>
      <c r="C19" s="30" t="s">
        <v>38</v>
      </c>
      <c r="D19" s="12" t="s">
        <v>21</v>
      </c>
      <c r="E19" s="31">
        <v>1.46E-2</v>
      </c>
      <c r="F19" s="31">
        <v>60572.160000000003</v>
      </c>
      <c r="G19" s="31"/>
      <c r="H19" s="32"/>
      <c r="I19" s="31">
        <v>884.35</v>
      </c>
    </row>
    <row r="20" spans="1:9" ht="25.5" x14ac:dyDescent="0.2">
      <c r="A20" s="28">
        <f t="shared" si="0"/>
        <v>14</v>
      </c>
      <c r="B20" s="29" t="s">
        <v>39</v>
      </c>
      <c r="C20" s="30" t="s">
        <v>40</v>
      </c>
      <c r="D20" s="12" t="s">
        <v>10</v>
      </c>
      <c r="E20" s="31">
        <v>3.24</v>
      </c>
      <c r="F20" s="31">
        <v>105.88</v>
      </c>
      <c r="G20" s="31"/>
      <c r="H20" s="32"/>
      <c r="I20" s="31">
        <v>343.05</v>
      </c>
    </row>
    <row r="21" spans="1:9" x14ac:dyDescent="0.2">
      <c r="A21" s="28">
        <f t="shared" si="0"/>
        <v>15</v>
      </c>
      <c r="B21" s="29" t="s">
        <v>41</v>
      </c>
      <c r="C21" s="30" t="s">
        <v>42</v>
      </c>
      <c r="D21" s="12" t="s">
        <v>21</v>
      </c>
      <c r="E21" s="31">
        <v>1.4E-3</v>
      </c>
      <c r="F21" s="31">
        <v>46726.27</v>
      </c>
      <c r="G21" s="31"/>
      <c r="H21" s="32"/>
      <c r="I21" s="31">
        <v>65.42</v>
      </c>
    </row>
    <row r="22" spans="1:9" ht="38.25" x14ac:dyDescent="0.2">
      <c r="A22" s="28">
        <f t="shared" si="0"/>
        <v>16</v>
      </c>
      <c r="B22" s="29" t="s">
        <v>43</v>
      </c>
      <c r="C22" s="30" t="s">
        <v>44</v>
      </c>
      <c r="D22" s="12" t="s">
        <v>20</v>
      </c>
      <c r="E22" s="31">
        <v>9.8400000000000001E-2</v>
      </c>
      <c r="F22" s="31">
        <v>1159.4100000000001</v>
      </c>
      <c r="G22" s="31"/>
      <c r="H22" s="32"/>
      <c r="I22" s="31">
        <v>114.09</v>
      </c>
    </row>
    <row r="23" spans="1:9" ht="38.25" x14ac:dyDescent="0.2">
      <c r="A23" s="28">
        <f t="shared" si="0"/>
        <v>17</v>
      </c>
      <c r="B23" s="29" t="s">
        <v>45</v>
      </c>
      <c r="C23" s="30" t="s">
        <v>46</v>
      </c>
      <c r="D23" s="12" t="s">
        <v>20</v>
      </c>
      <c r="E23" s="31">
        <v>0.48</v>
      </c>
      <c r="F23" s="31">
        <v>1181.26</v>
      </c>
      <c r="G23" s="31"/>
      <c r="H23" s="32"/>
      <c r="I23" s="31">
        <v>567</v>
      </c>
    </row>
    <row r="24" spans="1:9" ht="25.5" x14ac:dyDescent="0.2">
      <c r="A24" s="28">
        <f t="shared" si="0"/>
        <v>18</v>
      </c>
      <c r="B24" s="29" t="s">
        <v>47</v>
      </c>
      <c r="C24" s="30" t="s">
        <v>48</v>
      </c>
      <c r="D24" s="12" t="s">
        <v>21</v>
      </c>
      <c r="E24" s="31">
        <v>2.86E-2</v>
      </c>
      <c r="F24" s="31">
        <v>4465.3</v>
      </c>
      <c r="G24" s="31"/>
      <c r="H24" s="32"/>
      <c r="I24" s="31">
        <v>127.71</v>
      </c>
    </row>
    <row r="25" spans="1:9" x14ac:dyDescent="0.2">
      <c r="A25" s="28">
        <f t="shared" si="0"/>
        <v>19</v>
      </c>
      <c r="B25" s="29" t="s">
        <v>49</v>
      </c>
      <c r="C25" s="30" t="s">
        <v>50</v>
      </c>
      <c r="D25" s="12" t="s">
        <v>20</v>
      </c>
      <c r="E25" s="31">
        <v>34.404000000000003</v>
      </c>
      <c r="F25" s="31">
        <v>3109.49</v>
      </c>
      <c r="G25" s="31"/>
      <c r="H25" s="32"/>
      <c r="I25" s="31">
        <v>106978.9</v>
      </c>
    </row>
    <row r="26" spans="1:9" ht="25.5" x14ac:dyDescent="0.2">
      <c r="A26" s="28">
        <f t="shared" si="0"/>
        <v>20</v>
      </c>
      <c r="B26" s="29" t="s">
        <v>51</v>
      </c>
      <c r="C26" s="30" t="s">
        <v>52</v>
      </c>
      <c r="D26" s="12" t="s">
        <v>20</v>
      </c>
      <c r="E26" s="31">
        <v>3.2869999999999999</v>
      </c>
      <c r="F26" s="31">
        <v>2317.1799999999998</v>
      </c>
      <c r="G26" s="31"/>
      <c r="H26" s="32"/>
      <c r="I26" s="31">
        <v>7616.57</v>
      </c>
    </row>
    <row r="27" spans="1:9" ht="25.5" x14ac:dyDescent="0.2">
      <c r="A27" s="28">
        <f t="shared" si="0"/>
        <v>21</v>
      </c>
      <c r="B27" s="29" t="s">
        <v>53</v>
      </c>
      <c r="C27" s="30" t="s">
        <v>54</v>
      </c>
      <c r="D27" s="12" t="s">
        <v>20</v>
      </c>
      <c r="E27" s="31">
        <v>2.7699999999999999E-2</v>
      </c>
      <c r="F27" s="31">
        <v>3064.35</v>
      </c>
      <c r="G27" s="31"/>
      <c r="H27" s="32"/>
      <c r="I27" s="31">
        <v>84.88</v>
      </c>
    </row>
    <row r="28" spans="1:9" ht="38.25" x14ac:dyDescent="0.2">
      <c r="A28" s="28">
        <f t="shared" si="0"/>
        <v>22</v>
      </c>
      <c r="B28" s="29" t="s">
        <v>55</v>
      </c>
      <c r="C28" s="30" t="s">
        <v>56</v>
      </c>
      <c r="D28" s="12" t="s">
        <v>21</v>
      </c>
      <c r="E28" s="31">
        <v>2.5899999999999999E-2</v>
      </c>
      <c r="F28" s="31">
        <v>37895.47</v>
      </c>
      <c r="G28" s="31"/>
      <c r="H28" s="32"/>
      <c r="I28" s="31">
        <v>981.49</v>
      </c>
    </row>
    <row r="29" spans="1:9" ht="38.25" x14ac:dyDescent="0.2">
      <c r="A29" s="28">
        <f t="shared" si="0"/>
        <v>23</v>
      </c>
      <c r="B29" s="29" t="s">
        <v>57</v>
      </c>
      <c r="C29" s="30" t="s">
        <v>58</v>
      </c>
      <c r="D29" s="12" t="s">
        <v>21</v>
      </c>
      <c r="E29" s="31">
        <v>0.29470000000000002</v>
      </c>
      <c r="F29" s="31">
        <v>37919.699999999997</v>
      </c>
      <c r="G29" s="31"/>
      <c r="H29" s="32"/>
      <c r="I29" s="31">
        <v>11174.94</v>
      </c>
    </row>
    <row r="30" spans="1:9" ht="51" x14ac:dyDescent="0.2">
      <c r="A30" s="28">
        <f t="shared" si="0"/>
        <v>24</v>
      </c>
      <c r="B30" s="29" t="s">
        <v>59</v>
      </c>
      <c r="C30" s="30" t="s">
        <v>60</v>
      </c>
      <c r="D30" s="12" t="s">
        <v>21</v>
      </c>
      <c r="E30" s="31">
        <v>0.27839999999999998</v>
      </c>
      <c r="F30" s="31">
        <v>43178.01</v>
      </c>
      <c r="G30" s="31"/>
      <c r="H30" s="32"/>
      <c r="I30" s="31">
        <v>12020.76</v>
      </c>
    </row>
    <row r="31" spans="1:9" ht="25.5" x14ac:dyDescent="0.2">
      <c r="A31" s="28">
        <f t="shared" si="0"/>
        <v>25</v>
      </c>
      <c r="B31" s="29" t="s">
        <v>61</v>
      </c>
      <c r="C31" s="30" t="s">
        <v>62</v>
      </c>
      <c r="D31" s="12" t="s">
        <v>21</v>
      </c>
      <c r="E31" s="31">
        <v>1.1599999999999999E-2</v>
      </c>
      <c r="F31" s="31">
        <v>49040.6</v>
      </c>
      <c r="G31" s="31"/>
      <c r="H31" s="32"/>
      <c r="I31" s="31">
        <v>568.87</v>
      </c>
    </row>
    <row r="32" spans="1:9" x14ac:dyDescent="0.2">
      <c r="A32" s="28">
        <f t="shared" si="0"/>
        <v>26</v>
      </c>
      <c r="B32" s="29" t="s">
        <v>63</v>
      </c>
      <c r="C32" s="30" t="s">
        <v>64</v>
      </c>
      <c r="D32" s="12" t="s">
        <v>21</v>
      </c>
      <c r="E32" s="31">
        <v>5.0000000000000001E-4</v>
      </c>
      <c r="F32" s="31">
        <v>45745.78</v>
      </c>
      <c r="G32" s="31"/>
      <c r="H32" s="32"/>
      <c r="I32" s="31">
        <v>22.87</v>
      </c>
    </row>
    <row r="33" spans="1:9" ht="38.25" x14ac:dyDescent="0.2">
      <c r="A33" s="28">
        <f t="shared" si="0"/>
        <v>27</v>
      </c>
      <c r="B33" s="29" t="s">
        <v>65</v>
      </c>
      <c r="C33" s="30" t="s">
        <v>66</v>
      </c>
      <c r="D33" s="12" t="s">
        <v>20</v>
      </c>
      <c r="E33" s="31">
        <v>0.27750000000000002</v>
      </c>
      <c r="F33" s="31">
        <v>5210.0200000000004</v>
      </c>
      <c r="G33" s="31"/>
      <c r="H33" s="32"/>
      <c r="I33" s="31">
        <v>1445.79</v>
      </c>
    </row>
    <row r="34" spans="1:9" ht="38.25" x14ac:dyDescent="0.2">
      <c r="A34" s="28">
        <f t="shared" si="0"/>
        <v>28</v>
      </c>
      <c r="B34" s="29" t="s">
        <v>67</v>
      </c>
      <c r="C34" s="30" t="s">
        <v>68</v>
      </c>
      <c r="D34" s="12" t="s">
        <v>20</v>
      </c>
      <c r="E34" s="31">
        <v>0.23799999999999999</v>
      </c>
      <c r="F34" s="31">
        <v>3753.77</v>
      </c>
      <c r="G34" s="31"/>
      <c r="H34" s="32"/>
      <c r="I34" s="31">
        <v>893.4</v>
      </c>
    </row>
    <row r="35" spans="1:9" ht="38.25" x14ac:dyDescent="0.2">
      <c r="A35" s="28">
        <f t="shared" si="0"/>
        <v>29</v>
      </c>
      <c r="B35" s="29" t="s">
        <v>69</v>
      </c>
      <c r="C35" s="30" t="s">
        <v>70</v>
      </c>
      <c r="D35" s="12" t="s">
        <v>20</v>
      </c>
      <c r="E35" s="31">
        <v>1.2999999999999999E-3</v>
      </c>
      <c r="F35" s="31">
        <v>4841.92</v>
      </c>
      <c r="G35" s="31"/>
      <c r="H35" s="32"/>
      <c r="I35" s="31">
        <v>6.29</v>
      </c>
    </row>
    <row r="36" spans="1:9" ht="25.5" x14ac:dyDescent="0.2">
      <c r="A36" s="28">
        <f t="shared" si="0"/>
        <v>30</v>
      </c>
      <c r="B36" s="29" t="s">
        <v>71</v>
      </c>
      <c r="C36" s="30" t="s">
        <v>72</v>
      </c>
      <c r="D36" s="12" t="s">
        <v>20</v>
      </c>
      <c r="E36" s="31">
        <v>600</v>
      </c>
      <c r="F36" s="31">
        <v>265.23</v>
      </c>
      <c r="G36" s="31"/>
      <c r="H36" s="32"/>
      <c r="I36" s="31">
        <v>159138</v>
      </c>
    </row>
    <row r="37" spans="1:9" ht="25.5" x14ac:dyDescent="0.2">
      <c r="A37" s="28">
        <f t="shared" si="0"/>
        <v>31</v>
      </c>
      <c r="B37" s="29" t="s">
        <v>73</v>
      </c>
      <c r="C37" s="30" t="s">
        <v>74</v>
      </c>
      <c r="D37" s="12" t="s">
        <v>21</v>
      </c>
      <c r="E37" s="31">
        <v>2.98E-2</v>
      </c>
      <c r="F37" s="31">
        <v>10829.27</v>
      </c>
      <c r="G37" s="31"/>
      <c r="H37" s="32"/>
      <c r="I37" s="31">
        <v>322.70999999999998</v>
      </c>
    </row>
    <row r="38" spans="1:9" ht="25.5" x14ac:dyDescent="0.2">
      <c r="A38" s="28">
        <f t="shared" si="0"/>
        <v>32</v>
      </c>
      <c r="B38" s="29" t="s">
        <v>75</v>
      </c>
      <c r="C38" s="30" t="s">
        <v>76</v>
      </c>
      <c r="D38" s="12" t="s">
        <v>21</v>
      </c>
      <c r="E38" s="31">
        <v>0.95289999999999997</v>
      </c>
      <c r="F38" s="31">
        <v>17852.5</v>
      </c>
      <c r="G38" s="31"/>
      <c r="H38" s="32"/>
      <c r="I38" s="31">
        <v>17011.650000000001</v>
      </c>
    </row>
    <row r="39" spans="1:9" ht="25.5" x14ac:dyDescent="0.2">
      <c r="A39" s="28">
        <f t="shared" si="0"/>
        <v>33</v>
      </c>
      <c r="B39" s="29" t="s">
        <v>77</v>
      </c>
      <c r="C39" s="30" t="s">
        <v>78</v>
      </c>
      <c r="D39" s="12" t="s">
        <v>21</v>
      </c>
      <c r="E39" s="31">
        <v>0.11890000000000001</v>
      </c>
      <c r="F39" s="31">
        <v>53346.94</v>
      </c>
      <c r="G39" s="31"/>
      <c r="H39" s="32"/>
      <c r="I39" s="31">
        <v>6342.95</v>
      </c>
    </row>
    <row r="40" spans="1:9" ht="38.25" x14ac:dyDescent="0.2">
      <c r="A40" s="28">
        <f t="shared" si="0"/>
        <v>34</v>
      </c>
      <c r="B40" s="29" t="s">
        <v>79</v>
      </c>
      <c r="C40" s="30" t="s">
        <v>46</v>
      </c>
      <c r="D40" s="12" t="s">
        <v>20</v>
      </c>
      <c r="E40" s="31">
        <v>78.42</v>
      </c>
      <c r="F40" s="31">
        <v>1181.26</v>
      </c>
      <c r="G40" s="31"/>
      <c r="H40" s="32"/>
      <c r="I40" s="31">
        <v>92634.41</v>
      </c>
    </row>
    <row r="41" spans="1:9" ht="25.5" x14ac:dyDescent="0.2">
      <c r="A41" s="28">
        <f t="shared" si="0"/>
        <v>35</v>
      </c>
      <c r="B41" s="29" t="s">
        <v>80</v>
      </c>
      <c r="C41" s="30" t="s">
        <v>81</v>
      </c>
      <c r="D41" s="12" t="s">
        <v>20</v>
      </c>
      <c r="E41" s="31">
        <v>485.76</v>
      </c>
      <c r="F41" s="31">
        <v>612.29</v>
      </c>
      <c r="G41" s="31"/>
      <c r="H41" s="32"/>
      <c r="I41" s="31">
        <v>297425.99</v>
      </c>
    </row>
    <row r="42" spans="1:9" ht="38.25" x14ac:dyDescent="0.2">
      <c r="A42" s="28">
        <f t="shared" si="0"/>
        <v>36</v>
      </c>
      <c r="B42" s="29" t="s">
        <v>82</v>
      </c>
      <c r="C42" s="30" t="s">
        <v>83</v>
      </c>
      <c r="D42" s="12" t="s">
        <v>20</v>
      </c>
      <c r="E42" s="31">
        <v>3.2639999999999998</v>
      </c>
      <c r="F42" s="31">
        <v>3286.59</v>
      </c>
      <c r="G42" s="31"/>
      <c r="H42" s="32"/>
      <c r="I42" s="31">
        <v>10727.43</v>
      </c>
    </row>
    <row r="43" spans="1:9" ht="38.25" x14ac:dyDescent="0.2">
      <c r="A43" s="28">
        <f t="shared" si="0"/>
        <v>37</v>
      </c>
      <c r="B43" s="29" t="s">
        <v>84</v>
      </c>
      <c r="C43" s="30" t="s">
        <v>85</v>
      </c>
      <c r="D43" s="12" t="s">
        <v>20</v>
      </c>
      <c r="E43" s="31">
        <v>0.48959999999999998</v>
      </c>
      <c r="F43" s="31">
        <v>2978.63</v>
      </c>
      <c r="G43" s="31"/>
      <c r="H43" s="32"/>
      <c r="I43" s="31">
        <v>1458.34</v>
      </c>
    </row>
    <row r="44" spans="1:9" ht="51" x14ac:dyDescent="0.2">
      <c r="A44" s="28">
        <f t="shared" si="0"/>
        <v>38</v>
      </c>
      <c r="B44" s="29" t="s">
        <v>86</v>
      </c>
      <c r="C44" s="30" t="s">
        <v>87</v>
      </c>
      <c r="D44" s="12" t="s">
        <v>21</v>
      </c>
      <c r="E44" s="31">
        <v>262.16000000000003</v>
      </c>
      <c r="F44" s="31">
        <v>2900.65</v>
      </c>
      <c r="G44" s="31"/>
      <c r="H44" s="32"/>
      <c r="I44" s="31">
        <v>760434.41</v>
      </c>
    </row>
    <row r="45" spans="1:9" ht="38.25" x14ac:dyDescent="0.2">
      <c r="A45" s="28">
        <f t="shared" si="0"/>
        <v>39</v>
      </c>
      <c r="B45" s="29" t="s">
        <v>88</v>
      </c>
      <c r="C45" s="30" t="s">
        <v>89</v>
      </c>
      <c r="D45" s="12" t="s">
        <v>90</v>
      </c>
      <c r="E45" s="31">
        <v>36</v>
      </c>
      <c r="F45" s="31">
        <v>206.99</v>
      </c>
      <c r="G45" s="31"/>
      <c r="H45" s="32"/>
      <c r="I45" s="31">
        <v>7451.64</v>
      </c>
    </row>
    <row r="46" spans="1:9" ht="38.25" x14ac:dyDescent="0.2">
      <c r="A46" s="28">
        <f t="shared" si="0"/>
        <v>40</v>
      </c>
      <c r="B46" s="29" t="s">
        <v>91</v>
      </c>
      <c r="C46" s="30" t="s">
        <v>92</v>
      </c>
      <c r="D46" s="12" t="s">
        <v>90</v>
      </c>
      <c r="E46" s="31">
        <v>60</v>
      </c>
      <c r="F46" s="31">
        <v>6109.58</v>
      </c>
      <c r="G46" s="31"/>
      <c r="H46" s="32"/>
      <c r="I46" s="31">
        <v>366574.8</v>
      </c>
    </row>
    <row r="47" spans="1:9" ht="38.25" x14ac:dyDescent="0.2">
      <c r="A47" s="28">
        <f t="shared" si="0"/>
        <v>41</v>
      </c>
      <c r="B47" s="29" t="s">
        <v>93</v>
      </c>
      <c r="C47" s="30" t="s">
        <v>94</v>
      </c>
      <c r="D47" s="12" t="s">
        <v>90</v>
      </c>
      <c r="E47" s="31">
        <v>24</v>
      </c>
      <c r="F47" s="31">
        <v>4535.99</v>
      </c>
      <c r="G47" s="31"/>
      <c r="H47" s="32"/>
      <c r="I47" s="31">
        <v>108863.76</v>
      </c>
    </row>
    <row r="48" spans="1:9" ht="25.5" x14ac:dyDescent="0.2">
      <c r="A48" s="28">
        <f t="shared" si="0"/>
        <v>42</v>
      </c>
      <c r="B48" s="29" t="s">
        <v>95</v>
      </c>
      <c r="C48" s="30" t="s">
        <v>96</v>
      </c>
      <c r="D48" s="12" t="s">
        <v>90</v>
      </c>
      <c r="E48" s="31">
        <v>140</v>
      </c>
      <c r="F48" s="31">
        <v>210.31</v>
      </c>
      <c r="G48" s="31"/>
      <c r="H48" s="32"/>
      <c r="I48" s="31">
        <v>29443.4</v>
      </c>
    </row>
    <row r="49" spans="1:9" ht="38.25" x14ac:dyDescent="0.2">
      <c r="A49" s="28">
        <f t="shared" si="0"/>
        <v>43</v>
      </c>
      <c r="B49" s="29" t="s">
        <v>97</v>
      </c>
      <c r="C49" s="30" t="s">
        <v>98</v>
      </c>
      <c r="D49" s="12" t="s">
        <v>21</v>
      </c>
      <c r="E49" s="31">
        <v>16.45</v>
      </c>
      <c r="F49" s="31">
        <v>32066.52</v>
      </c>
      <c r="G49" s="31"/>
      <c r="H49" s="32"/>
      <c r="I49" s="31">
        <v>527494.26</v>
      </c>
    </row>
    <row r="50" spans="1:9" ht="25.5" x14ac:dyDescent="0.2">
      <c r="A50" s="28">
        <f t="shared" si="0"/>
        <v>44</v>
      </c>
      <c r="B50" s="29" t="s">
        <v>99</v>
      </c>
      <c r="C50" s="30" t="s">
        <v>100</v>
      </c>
      <c r="D50" s="12" t="s">
        <v>21</v>
      </c>
      <c r="E50" s="31">
        <v>1.925E-2</v>
      </c>
      <c r="F50" s="31">
        <v>51130.14</v>
      </c>
      <c r="G50" s="31"/>
      <c r="H50" s="32"/>
      <c r="I50" s="31">
        <v>984.26</v>
      </c>
    </row>
    <row r="51" spans="1:9" ht="25.5" x14ac:dyDescent="0.2">
      <c r="A51" s="28">
        <f t="shared" si="0"/>
        <v>45</v>
      </c>
      <c r="B51" s="29" t="s">
        <v>101</v>
      </c>
      <c r="C51" s="30" t="s">
        <v>102</v>
      </c>
      <c r="D51" s="12" t="s">
        <v>10</v>
      </c>
      <c r="E51" s="31">
        <v>80</v>
      </c>
      <c r="F51" s="31">
        <v>238</v>
      </c>
      <c r="G51" s="31"/>
      <c r="H51" s="32"/>
      <c r="I51" s="31">
        <v>19040</v>
      </c>
    </row>
    <row r="52" spans="1:9" ht="63.75" x14ac:dyDescent="0.2">
      <c r="A52" s="28">
        <f t="shared" si="0"/>
        <v>46</v>
      </c>
      <c r="B52" s="29" t="s">
        <v>103</v>
      </c>
      <c r="C52" s="30" t="s">
        <v>104</v>
      </c>
      <c r="D52" s="12" t="s">
        <v>18</v>
      </c>
      <c r="E52" s="31">
        <v>624</v>
      </c>
      <c r="F52" s="31">
        <v>1134.48</v>
      </c>
      <c r="G52" s="31"/>
      <c r="H52" s="32"/>
      <c r="I52" s="31">
        <v>707915.52</v>
      </c>
    </row>
    <row r="53" spans="1:9" x14ac:dyDescent="0.2">
      <c r="A53" s="33" t="s">
        <v>105</v>
      </c>
      <c r="B53" s="27"/>
      <c r="C53" s="27"/>
      <c r="D53" s="27"/>
      <c r="E53" s="27"/>
      <c r="F53" s="31"/>
      <c r="G53" s="31"/>
      <c r="H53" s="32"/>
      <c r="I53" s="34">
        <v>11442800.77</v>
      </c>
    </row>
  </sheetData>
  <mergeCells count="8">
    <mergeCell ref="A53:E53"/>
    <mergeCell ref="I4:I5"/>
    <mergeCell ref="E4:E5"/>
    <mergeCell ref="A4:A5"/>
    <mergeCell ref="B4:B5"/>
    <mergeCell ref="D4:D5"/>
    <mergeCell ref="C4:C5"/>
    <mergeCell ref="F4:H4"/>
  </mergeCells>
  <phoneticPr fontId="1" type="noConversion"/>
  <pageMargins left="0.32" right="0.27" top="0.56999999999999995" bottom="0.43" header="0.36" footer="0.18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Бармина Галина Витальевна</dc:creator>
  <cp:lastModifiedBy>Бармина Галина Витальевна</cp:lastModifiedBy>
  <cp:lastPrinted>2015-05-21T09:18:41Z</cp:lastPrinted>
  <dcterms:created xsi:type="dcterms:W3CDTF">2002-03-15T05:20:46Z</dcterms:created>
  <dcterms:modified xsi:type="dcterms:W3CDTF">2017-10-31T13:29:11Z</dcterms:modified>
</cp:coreProperties>
</file>